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December 20/"/>
    </mc:Choice>
  </mc:AlternateContent>
  <xr:revisionPtr revIDLastSave="0" documentId="8_{B11A5AD3-EC4F-4166-A6C5-48ACBF46B8E8}" xr6:coauthVersionLast="45" xr6:coauthVersionMax="45"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log'!$A$3:$L$19</definedName>
    <definedName name="_xlnm.Print_Area" localSheetId="0">'Risk log'!$A$1:$L$19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 r="I5" i="1"/>
  <c r="I6" i="1"/>
  <c r="I7" i="1"/>
  <c r="I8" i="1"/>
  <c r="I9" i="1"/>
  <c r="I10" i="1"/>
  <c r="I11" i="1"/>
  <c r="I12" i="1"/>
  <c r="I13" i="1"/>
  <c r="I18" i="1"/>
  <c r="I19" i="1"/>
</calcChain>
</file>

<file path=xl/sharedStrings.xml><?xml version="1.0" encoding="utf-8"?>
<sst xmlns="http://schemas.openxmlformats.org/spreadsheetml/2006/main" count="127" uniqueCount="75">
  <si>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</si>
  <si>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</si>
  <si>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</si>
  <si>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</si>
  <si>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</si>
  <si>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</si>
  <si>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</si>
  <si>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</si>
  <si>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</si>
  <si>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</si>
  <si>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</si>
  <si>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</si>
  <si>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</si>
  <si>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</si>
  <si>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</si>
  <si>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Failure to implement Local Industrial Strategy due to prioritisation, structure and or insufficient resource.</t>
  </si>
  <si>
    <t>Board</t>
  </si>
  <si>
    <t>RH</t>
  </si>
  <si>
    <t>RH/AS</t>
  </si>
  <si>
    <t>RH/IB</t>
  </si>
  <si>
    <t>RH/AS/MT</t>
  </si>
  <si>
    <t>RH/PB</t>
  </si>
  <si>
    <t>Reputational damage to BLEP as a result of strategic/delivery partner failure/position.</t>
  </si>
  <si>
    <t>JR</t>
  </si>
  <si>
    <t>Failure to achieve full and total spend on LGF programme by March 2021. </t>
  </si>
  <si>
    <t xml:space="preserve">Failure to secure funding to run ancillary programmes such as growth hub, skills team, Enterprise Zone and BA </t>
  </si>
  <si>
    <t>Failure to Secure Aylesbury Woodlands planning promotion and Eastern Link Road delivery.</t>
  </si>
  <si>
    <t xml:space="preserve">Quarterly meetings with all project sponsors, contract agreement ensures partners notify LEP of any major change to LGF programme delivery schedule. </t>
  </si>
  <si>
    <t xml:space="preserve">Risk Log: Buckinghamshire Local Enterprise Partnership </t>
  </si>
  <si>
    <t xml:space="preserve">Dissolution of LEPs due to weakening relationship with Government and certainty of capital and revenue funding.  </t>
  </si>
  <si>
    <t>28.4.20</t>
  </si>
  <si>
    <t>No Change</t>
  </si>
  <si>
    <t>Duplication of economic activity with Buckinghamshire Council.</t>
  </si>
  <si>
    <t>Failure to comply with natioinal guidelines on board diversity. Board member recruitment. Characteristics, capacity, diversity and capability on the Board to be in line with the LEP Review. </t>
  </si>
  <si>
    <t>No change</t>
  </si>
  <si>
    <t>Failure to complete of MOU and complete successful implementation of agreement with BBF over finance, HR and data security.  Capacity of LEP to deliver on its obligations while maintaining operationally robust and secure systems and procedures.</t>
  </si>
  <si>
    <t>Decrease</t>
  </si>
  <si>
    <t>Maintain close relatinships with MP's &amp; LEP Network. Ensure delivery against Government targets through Annual Performance Review. Ensure that reserve balances are sufficient to maintian delivery independently. Ensure delivery of Getting Building Programme on schedule.</t>
  </si>
  <si>
    <t>Quarterly meetings with all project sponsors, contract agreement ensures partners notify LEP of any major change to LGF programme delivery schedule. Risk increased due to Covid 19 Business Conditions and repayment schedule requests.</t>
  </si>
  <si>
    <t>30.7.20</t>
  </si>
  <si>
    <t>Unplanned Loss of key member of Executive or Board</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</si>
  <si>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</si>
  <si>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Importance of supporting a strong and aligned Buckinghamshire Devolution Proposal and strong business representation within Buckinghamshire Growth Board, ensuring that communication channels are strengthened with national Government partners and maintained with neighbouring LEPs</t>
  </si>
  <si>
    <t xml:space="preserve">Potential division of Economic priorities leading to reduced investment in Buckinghamshire Economic Assets and Drivers </t>
  </si>
  <si>
    <t>Change Since September20</t>
  </si>
  <si>
    <t>Advisory panel and delivery sub-board structure implemented, board approval to support team delivery resilience. Increased risk due to short term focus on COVID 19 Emergency Activities. LIS delivery positioned as part of Recovery Programme. Likely announcement in early 2021 re new Local Industrial Strategy process</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</si>
  <si>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as part of Recovery Programme, needing to be maintained as new BC team appointed.</t>
    </r>
  </si>
  <si>
    <t xml:space="preserve">Terms of reference of RemNom committee to ensure board membership reflects appropriate diversity and skills needs for Buckinghamshire. HR suport now provided by independent agency. Board recruitment for vacant posts underway, gender diversity at forefront of selectino criteria. </t>
  </si>
  <si>
    <t>Weekly operational meetings arranged between LEP &amp; BBF Executive Teams - continuation of daily meetings ongoing in remote working operation .</t>
  </si>
  <si>
    <t xml:space="preserve">Ensure all Government programme support submissions are met and ensure that reserves allow for core services to be delivered for 3 months following any loss of funding. Core Growth Hub Funding for current year secured. Need to ensure impact of CSR delay is managed and that reserve funding is suitable for any funding delays. </t>
  </si>
  <si>
    <t>Decrease from September</t>
  </si>
  <si>
    <t>Date of last update: 6.11.20     By: RH/IB</t>
  </si>
  <si>
    <t>Overall Risk for the LEP</t>
  </si>
  <si>
    <t>KEY</t>
  </si>
  <si>
    <t>0-9</t>
  </si>
  <si>
    <t>10 to 15</t>
  </si>
  <si>
    <t>16 And Above</t>
  </si>
  <si>
    <t>Likelyhood and Impact graded 1-5</t>
  </si>
  <si>
    <t>Overall Impact for the Company</t>
  </si>
  <si>
    <t>0-40% overall risk</t>
  </si>
  <si>
    <t>40%-60% overall risk</t>
  </si>
  <si>
    <t>Above 60% overal risk</t>
  </si>
  <si>
    <t>27.11.20</t>
  </si>
  <si>
    <t>22.11.20</t>
  </si>
  <si>
    <t>Finance &amp; Audit Sub Group</t>
  </si>
  <si>
    <t>Rem Nom Sub Group</t>
  </si>
  <si>
    <t>RemNom Sub Group</t>
  </si>
  <si>
    <t xml:space="preserve">Non delivery by BBF Growth Hub service </t>
  </si>
  <si>
    <t>N/A</t>
  </si>
  <si>
    <t>110/300</t>
  </si>
  <si>
    <t>Continued Executive Participation in Woodlands Stakeholder Board. Board Representation on BA Management Board. Date now agreed for Planning  Committee February 2021</t>
  </si>
  <si>
    <t xml:space="preserve">Existing Growth Hub delivery contract, to be supplemented by MOU to confirm operational relationship and BBF/LEP delivery commitments. </t>
  </si>
  <si>
    <t>Internal/External</t>
  </si>
  <si>
    <t>External</t>
  </si>
  <si>
    <t>Internal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</si>
</sst>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4B77C5"/>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48">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7" fillId="0" borderId="0" xfId="0" applyFont="1" applyAlignment="1">
      <alignment wrapText="1"/>
    </xf>
    <xf numFmtId="0" fontId="7" fillId="0" borderId="0" xfId="0" applyFont="1" applyAlignment="1">
      <alignment horizontal="left" vertical="center" wrapText="1" readingOrder="1"/>
    </xf>
    <xf numFmtId="0" fontId="6" fillId="0" borderId="0" xfId="0" applyFont="1" applyAlignment="1">
      <alignment horizontal="center" vertical="center"/>
    </xf>
    <xf numFmtId="0" fontId="7" fillId="0" borderId="0" xfId="0" applyFont="1" applyAlignment="1">
      <alignment horizontal="center" vertical="center" wrapText="1" readingOrder="1"/>
    </xf>
    <xf numFmtId="0" fontId="5" fillId="0" borderId="7" xfId="0" applyFont="1" applyBorder="1" applyAlignment="1">
      <alignment vertical="center" wrapText="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0" fillId="4" borderId="0" xfId="0" applyFill="1"/>
    <xf numFmtId="0" fontId="0" fillId="5" borderId="0" xfId="0" applyFill="1"/>
    <xf numFmtId="0" fontId="0" fillId="6" borderId="0" xfId="0" applyFill="1"/>
    <xf numFmtId="0" fontId="4" fillId="4" borderId="2" xfId="0" applyFont="1" applyFill="1" applyBorder="1" applyAlignment="1">
      <alignment horizontal="center" vertical="center" wrapText="1"/>
    </xf>
    <xf numFmtId="17" fontId="0" fillId="5" borderId="0" xfId="0" applyNumberFormat="1" applyFill="1"/>
    <xf numFmtId="0" fontId="9" fillId="6" borderId="0" xfId="0" applyFont="1" applyFill="1"/>
    <xf numFmtId="0" fontId="4" fillId="3" borderId="11" xfId="0" applyFont="1" applyFill="1" applyBorder="1" applyAlignment="1">
      <alignment horizont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M32"/>
  <sheetViews>
    <sheetView tabSelected="1" topLeftCell="F11" zoomScale="85" zoomScaleNormal="85" workbookViewId="0">
      <selection activeCell="M4" sqref="M4"/>
    </sheetView>
  </sheetViews>
  <sheetFormatPr defaultRowHeight="15" x14ac:dyDescent="0.25"/>
  <cols>
    <col min="2" max="2" width="14.85546875" bestFit="1" customWidth="1"/>
    <col min="3" max="3" width="13.85546875" customWidth="1"/>
    <col min="4" max="4" width="25.7109375" customWidth="1"/>
    <col min="5" max="5" width="17.85546875" customWidth="1"/>
    <col min="6" max="6" width="46.7109375" customWidth="1"/>
    <col min="7" max="9" width="12.7109375" customWidth="1"/>
    <col min="10" max="10" width="29.7109375" customWidth="1"/>
    <col min="11" max="11" width="55.85546875" customWidth="1"/>
    <col min="12" max="12" width="12.42578125" bestFit="1" customWidth="1"/>
  </cols>
  <sheetData>
    <row r="1" spans="1:13" ht="15.75" x14ac:dyDescent="0.25">
      <c r="A1" s="42" t="s">
        <v>28</v>
      </c>
      <c r="B1" s="42"/>
      <c r="C1" s="42"/>
      <c r="D1" s="42"/>
      <c r="E1" s="42"/>
      <c r="F1" s="42"/>
      <c r="G1" s="43" t="s">
        <v>51</v>
      </c>
      <c r="H1" s="43"/>
      <c r="I1" s="43"/>
      <c r="J1" s="43"/>
      <c r="K1" s="43"/>
      <c r="L1" s="44"/>
    </row>
    <row r="2" spans="1:13" ht="15.75" x14ac:dyDescent="0.25">
      <c r="A2" s="39" t="s">
        <v>0</v>
      </c>
      <c r="B2" s="40"/>
      <c r="C2" s="40"/>
      <c r="D2" s="40"/>
      <c r="E2" s="40"/>
      <c r="F2" s="41"/>
      <c r="G2" s="45" t="s">
        <v>1</v>
      </c>
      <c r="H2" s="46"/>
      <c r="I2" s="47"/>
      <c r="J2" s="31"/>
      <c r="K2" s="16" t="s">
        <v>11</v>
      </c>
      <c r="L2" s="17"/>
    </row>
    <row r="3" spans="1:13" ht="47.25" x14ac:dyDescent="0.25">
      <c r="A3" s="18" t="s">
        <v>13</v>
      </c>
      <c r="B3" s="18" t="s">
        <v>2</v>
      </c>
      <c r="C3" s="19" t="s">
        <v>3</v>
      </c>
      <c r="D3" s="19" t="s">
        <v>4</v>
      </c>
      <c r="E3" s="19" t="s">
        <v>5</v>
      </c>
      <c r="F3" s="20" t="s">
        <v>6</v>
      </c>
      <c r="G3" s="21" t="s">
        <v>12</v>
      </c>
      <c r="H3" s="21" t="s">
        <v>7</v>
      </c>
      <c r="I3" s="22" t="s">
        <v>8</v>
      </c>
      <c r="J3" s="22" t="s">
        <v>44</v>
      </c>
      <c r="K3" s="18" t="s">
        <v>9</v>
      </c>
      <c r="L3" s="17" t="s">
        <v>10</v>
      </c>
      <c r="M3" s="38" t="s">
        <v>72</v>
      </c>
    </row>
    <row r="4" spans="1:13" ht="94.5" x14ac:dyDescent="0.25">
      <c r="A4" s="5">
        <v>1</v>
      </c>
      <c r="B4" s="10">
        <v>43859</v>
      </c>
      <c r="C4" s="10" t="s">
        <v>30</v>
      </c>
      <c r="D4" s="12" t="s">
        <v>16</v>
      </c>
      <c r="E4" s="12" t="s">
        <v>18</v>
      </c>
      <c r="F4" s="27" t="s">
        <v>29</v>
      </c>
      <c r="G4" s="7">
        <v>1</v>
      </c>
      <c r="H4" s="7">
        <v>4</v>
      </c>
      <c r="I4" s="14">
        <f>G4*H4</f>
        <v>4</v>
      </c>
      <c r="J4" s="14" t="s">
        <v>31</v>
      </c>
      <c r="K4" s="6" t="s">
        <v>37</v>
      </c>
      <c r="L4" s="15" t="s">
        <v>14</v>
      </c>
      <c r="M4" t="s">
        <v>73</v>
      </c>
    </row>
    <row r="5" spans="1:13" ht="94.5" x14ac:dyDescent="0.25">
      <c r="A5" s="5">
        <v>2</v>
      </c>
      <c r="B5" s="10">
        <v>43859</v>
      </c>
      <c r="C5" s="10" t="s">
        <v>30</v>
      </c>
      <c r="D5" s="8" t="s">
        <v>16</v>
      </c>
      <c r="E5" s="8" t="s">
        <v>19</v>
      </c>
      <c r="F5" s="23" t="s">
        <v>43</v>
      </c>
      <c r="G5" s="25">
        <v>3</v>
      </c>
      <c r="H5" s="25">
        <v>4</v>
      </c>
      <c r="I5" s="14">
        <f t="shared" ref="I5:I19" si="0">G5*H5</f>
        <v>12</v>
      </c>
      <c r="J5" s="14" t="s">
        <v>31</v>
      </c>
      <c r="K5" s="6" t="s">
        <v>42</v>
      </c>
      <c r="L5" s="4" t="s">
        <v>14</v>
      </c>
      <c r="M5" t="s">
        <v>74</v>
      </c>
    </row>
    <row r="6" spans="1:13" ht="94.5" x14ac:dyDescent="0.25">
      <c r="A6" s="5">
        <v>3</v>
      </c>
      <c r="B6" s="10">
        <v>43859</v>
      </c>
      <c r="C6" s="10" t="s">
        <v>30</v>
      </c>
      <c r="D6" s="8" t="s">
        <v>16</v>
      </c>
      <c r="E6" s="8" t="s">
        <v>17</v>
      </c>
      <c r="F6" s="12" t="s">
        <v>15</v>
      </c>
      <c r="G6" s="7">
        <v>2</v>
      </c>
      <c r="H6" s="7">
        <v>5</v>
      </c>
      <c r="I6" s="14">
        <f t="shared" si="0"/>
        <v>10</v>
      </c>
      <c r="J6" s="14" t="s">
        <v>31</v>
      </c>
      <c r="K6" s="6" t="s">
        <v>45</v>
      </c>
      <c r="L6" s="4" t="s">
        <v>14</v>
      </c>
      <c r="M6" t="s">
        <v>74</v>
      </c>
    </row>
    <row r="7" spans="1:13" ht="103.5" x14ac:dyDescent="0.25">
      <c r="A7" s="5">
        <v>4</v>
      </c>
      <c r="B7" s="11">
        <v>43859</v>
      </c>
      <c r="C7" s="11" t="s">
        <v>30</v>
      </c>
      <c r="D7" s="9" t="s">
        <v>16</v>
      </c>
      <c r="E7" s="9" t="s">
        <v>20</v>
      </c>
      <c r="F7" s="24" t="s">
        <v>32</v>
      </c>
      <c r="G7" s="7">
        <v>1</v>
      </c>
      <c r="H7" s="7">
        <v>4</v>
      </c>
      <c r="I7" s="14">
        <f t="shared" si="0"/>
        <v>4</v>
      </c>
      <c r="J7" s="14" t="s">
        <v>31</v>
      </c>
      <c r="K7" s="1" t="s">
        <v>46</v>
      </c>
      <c r="L7" s="1" t="s">
        <v>14</v>
      </c>
      <c r="M7" t="s">
        <v>74</v>
      </c>
    </row>
    <row r="8" spans="1:13" ht="94.5" x14ac:dyDescent="0.25">
      <c r="A8" s="5">
        <v>5</v>
      </c>
      <c r="B8" s="11">
        <v>43859</v>
      </c>
      <c r="C8" s="11" t="s">
        <v>30</v>
      </c>
      <c r="D8" s="9" t="s">
        <v>16</v>
      </c>
      <c r="E8" s="9" t="s">
        <v>66</v>
      </c>
      <c r="F8" s="24" t="s">
        <v>33</v>
      </c>
      <c r="G8" s="7">
        <v>2</v>
      </c>
      <c r="H8" s="7">
        <v>3</v>
      </c>
      <c r="I8" s="14">
        <f t="shared" si="0"/>
        <v>6</v>
      </c>
      <c r="J8" s="14" t="s">
        <v>34</v>
      </c>
      <c r="K8" s="28" t="s">
        <v>47</v>
      </c>
      <c r="L8" s="2" t="s">
        <v>14</v>
      </c>
      <c r="M8" t="s">
        <v>74</v>
      </c>
    </row>
    <row r="9" spans="1:13" ht="94.5" x14ac:dyDescent="0.25">
      <c r="A9" s="5">
        <v>6</v>
      </c>
      <c r="B9" s="11">
        <v>43859</v>
      </c>
      <c r="C9" s="11" t="s">
        <v>30</v>
      </c>
      <c r="D9" s="9" t="s">
        <v>16</v>
      </c>
      <c r="E9" s="9" t="s">
        <v>21</v>
      </c>
      <c r="F9" s="23" t="s">
        <v>35</v>
      </c>
      <c r="G9" s="7">
        <v>2</v>
      </c>
      <c r="H9" s="7">
        <v>3</v>
      </c>
      <c r="I9" s="14">
        <f t="shared" si="0"/>
        <v>6</v>
      </c>
      <c r="J9" s="14" t="s">
        <v>31</v>
      </c>
      <c r="K9" s="29" t="s">
        <v>48</v>
      </c>
      <c r="L9" s="1" t="s">
        <v>14</v>
      </c>
      <c r="M9" t="s">
        <v>74</v>
      </c>
    </row>
    <row r="10" spans="1:13" ht="78.75" x14ac:dyDescent="0.25">
      <c r="A10" s="5">
        <v>7</v>
      </c>
      <c r="B10" s="11">
        <v>43859</v>
      </c>
      <c r="C10" s="11" t="s">
        <v>30</v>
      </c>
      <c r="D10" s="13" t="s">
        <v>16</v>
      </c>
      <c r="E10" s="13" t="s">
        <v>23</v>
      </c>
      <c r="F10" s="23" t="s">
        <v>22</v>
      </c>
      <c r="G10" s="7">
        <v>4</v>
      </c>
      <c r="H10" s="7">
        <v>4</v>
      </c>
      <c r="I10" s="14">
        <f t="shared" si="0"/>
        <v>16</v>
      </c>
      <c r="J10" s="14" t="s">
        <v>31</v>
      </c>
      <c r="K10" s="30" t="s">
        <v>38</v>
      </c>
      <c r="L10" s="1" t="s">
        <v>14</v>
      </c>
      <c r="M10" t="s">
        <v>73</v>
      </c>
    </row>
    <row r="11" spans="1:13" ht="47.25" x14ac:dyDescent="0.25">
      <c r="A11" s="5">
        <v>8</v>
      </c>
      <c r="B11" s="11">
        <v>43859</v>
      </c>
      <c r="C11" s="11" t="s">
        <v>30</v>
      </c>
      <c r="D11" s="9" t="s">
        <v>16</v>
      </c>
      <c r="E11" s="9" t="s">
        <v>23</v>
      </c>
      <c r="F11" s="9" t="s">
        <v>24</v>
      </c>
      <c r="G11" s="7">
        <v>3</v>
      </c>
      <c r="H11" s="7">
        <v>4</v>
      </c>
      <c r="I11" s="14">
        <f t="shared" si="0"/>
        <v>12</v>
      </c>
      <c r="J11" s="14" t="s">
        <v>31</v>
      </c>
      <c r="K11" s="28" t="s">
        <v>27</v>
      </c>
      <c r="L11" s="2" t="s">
        <v>14</v>
      </c>
      <c r="M11" t="s">
        <v>74</v>
      </c>
    </row>
    <row r="12" spans="1:13" ht="150" x14ac:dyDescent="0.25">
      <c r="A12" s="5">
        <v>9</v>
      </c>
      <c r="B12" s="11">
        <v>43859</v>
      </c>
      <c r="C12" s="11" t="s">
        <v>30</v>
      </c>
      <c r="D12" s="9" t="s">
        <v>16</v>
      </c>
      <c r="E12" s="9" t="s">
        <v>17</v>
      </c>
      <c r="F12" s="24" t="s">
        <v>25</v>
      </c>
      <c r="G12" s="26">
        <v>2</v>
      </c>
      <c r="H12" s="7">
        <v>4</v>
      </c>
      <c r="I12" s="14">
        <f t="shared" si="0"/>
        <v>8</v>
      </c>
      <c r="J12" s="14" t="s">
        <v>34</v>
      </c>
      <c r="K12" s="2" t="s">
        <v>49</v>
      </c>
      <c r="L12" s="2" t="s">
        <v>14</v>
      </c>
      <c r="M12" t="s">
        <v>73</v>
      </c>
    </row>
    <row r="13" spans="1:13" ht="75" x14ac:dyDescent="0.25">
      <c r="A13" s="5">
        <v>10</v>
      </c>
      <c r="B13" s="11">
        <v>43859</v>
      </c>
      <c r="C13" s="11" t="s">
        <v>30</v>
      </c>
      <c r="D13" s="9" t="s">
        <v>16</v>
      </c>
      <c r="E13" s="9" t="s">
        <v>18</v>
      </c>
      <c r="F13" s="24" t="s">
        <v>26</v>
      </c>
      <c r="G13" s="7">
        <v>4</v>
      </c>
      <c r="H13" s="7">
        <v>4</v>
      </c>
      <c r="I13" s="14">
        <f t="shared" si="0"/>
        <v>16</v>
      </c>
      <c r="J13" s="14" t="s">
        <v>31</v>
      </c>
      <c r="K13" s="2" t="s">
        <v>70</v>
      </c>
      <c r="L13" s="2" t="s">
        <v>14</v>
      </c>
      <c r="M13" t="s">
        <v>73</v>
      </c>
    </row>
    <row r="14" spans="1:13" ht="112.5" x14ac:dyDescent="0.25">
      <c r="A14" s="5">
        <v>11</v>
      </c>
      <c r="B14" s="11">
        <v>44042</v>
      </c>
      <c r="C14" s="11" t="s">
        <v>39</v>
      </c>
      <c r="D14" s="9" t="s">
        <v>16</v>
      </c>
      <c r="E14" s="9" t="s">
        <v>65</v>
      </c>
      <c r="F14" s="9" t="s">
        <v>40</v>
      </c>
      <c r="G14" s="7">
        <v>4</v>
      </c>
      <c r="H14" s="7">
        <v>3</v>
      </c>
      <c r="I14" s="14">
        <v>12</v>
      </c>
      <c r="J14" s="14" t="s">
        <v>36</v>
      </c>
      <c r="K14" s="2" t="s">
        <v>41</v>
      </c>
      <c r="L14" s="2" t="s">
        <v>14</v>
      </c>
      <c r="M14" t="s">
        <v>74</v>
      </c>
    </row>
    <row r="15" spans="1:13" ht="75" x14ac:dyDescent="0.25">
      <c r="A15" s="5">
        <v>12</v>
      </c>
      <c r="B15" s="11" t="s">
        <v>62</v>
      </c>
      <c r="C15" s="11" t="s">
        <v>63</v>
      </c>
      <c r="D15" s="9" t="s">
        <v>64</v>
      </c>
      <c r="E15" s="9" t="s">
        <v>21</v>
      </c>
      <c r="F15" s="9" t="s">
        <v>67</v>
      </c>
      <c r="G15" s="7">
        <v>1</v>
      </c>
      <c r="H15" s="7">
        <v>4</v>
      </c>
      <c r="I15" s="14">
        <v>4</v>
      </c>
      <c r="J15" s="14" t="s">
        <v>68</v>
      </c>
      <c r="K15" s="2" t="s">
        <v>71</v>
      </c>
      <c r="L15" s="2" t="s">
        <v>14</v>
      </c>
      <c r="M15" t="s">
        <v>74</v>
      </c>
    </row>
    <row r="16" spans="1:13" ht="18.75" x14ac:dyDescent="0.25">
      <c r="A16" s="5"/>
      <c r="B16" s="11"/>
      <c r="C16" s="11"/>
      <c r="D16" s="9"/>
      <c r="E16" s="9"/>
      <c r="F16" s="9"/>
      <c r="G16" s="7">
        <v>0</v>
      </c>
      <c r="H16" s="7">
        <v>0</v>
      </c>
      <c r="I16" s="14">
        <v>110</v>
      </c>
      <c r="J16" s="14" t="s">
        <v>50</v>
      </c>
      <c r="K16" s="2"/>
      <c r="L16" s="2"/>
    </row>
    <row r="17" spans="1:12" ht="18.75" x14ac:dyDescent="0.25">
      <c r="A17" s="5"/>
      <c r="B17" s="11"/>
      <c r="C17" s="11"/>
      <c r="D17" s="9"/>
      <c r="E17" s="9"/>
      <c r="F17" s="13"/>
      <c r="G17" s="7">
        <v>0</v>
      </c>
      <c r="H17" s="7">
        <v>0</v>
      </c>
      <c r="I17" s="35" t="s">
        <v>69</v>
      </c>
      <c r="J17" s="14" t="s">
        <v>52</v>
      </c>
      <c r="K17" s="3"/>
      <c r="L17" s="1"/>
    </row>
    <row r="18" spans="1:12" ht="18.75" x14ac:dyDescent="0.25">
      <c r="A18" s="5"/>
      <c r="B18" s="11"/>
      <c r="C18" s="11"/>
      <c r="D18" s="9"/>
      <c r="E18" s="9"/>
      <c r="F18" s="9"/>
      <c r="G18" s="7">
        <v>0</v>
      </c>
      <c r="H18" s="7">
        <v>0</v>
      </c>
      <c r="I18" s="14">
        <f t="shared" si="0"/>
        <v>0</v>
      </c>
      <c r="J18" s="14"/>
      <c r="K18" s="2"/>
      <c r="L18" s="2"/>
    </row>
    <row r="19" spans="1:12" ht="18.75" x14ac:dyDescent="0.25">
      <c r="A19" s="5"/>
      <c r="B19" s="11"/>
      <c r="C19" s="11"/>
      <c r="D19" s="9"/>
      <c r="E19" s="9"/>
      <c r="F19" s="9"/>
      <c r="G19" s="7">
        <v>0</v>
      </c>
      <c r="H19" s="7">
        <v>0</v>
      </c>
      <c r="I19" s="14">
        <f t="shared" si="0"/>
        <v>0</v>
      </c>
      <c r="J19" s="14"/>
      <c r="K19" s="2"/>
      <c r="L19" s="2"/>
    </row>
    <row r="20" spans="1:12" ht="18.75" x14ac:dyDescent="0.25">
      <c r="E20" s="9"/>
    </row>
    <row r="22" spans="1:12" x14ac:dyDescent="0.25">
      <c r="B22" t="s">
        <v>53</v>
      </c>
    </row>
    <row r="23" spans="1:12" x14ac:dyDescent="0.25">
      <c r="B23" t="s">
        <v>57</v>
      </c>
    </row>
    <row r="24" spans="1:12" x14ac:dyDescent="0.25">
      <c r="B24" s="32" t="s">
        <v>54</v>
      </c>
    </row>
    <row r="25" spans="1:12" x14ac:dyDescent="0.25">
      <c r="B25" s="36" t="s">
        <v>55</v>
      </c>
    </row>
    <row r="26" spans="1:12" x14ac:dyDescent="0.25">
      <c r="B26" s="37" t="s">
        <v>56</v>
      </c>
    </row>
    <row r="29" spans="1:12" x14ac:dyDescent="0.25">
      <c r="B29" t="s">
        <v>58</v>
      </c>
    </row>
    <row r="30" spans="1:12" x14ac:dyDescent="0.25">
      <c r="B30" s="32"/>
      <c r="C30" t="s">
        <v>59</v>
      </c>
    </row>
    <row r="31" spans="1:12" x14ac:dyDescent="0.25">
      <c r="B31" s="33"/>
      <c r="C31" t="s">
        <v>60</v>
      </c>
    </row>
    <row r="32" spans="1:12" x14ac:dyDescent="0.25">
      <c r="B32" s="34"/>
      <c r="C32" t="s">
        <v>61</v>
      </c>
    </row>
  </sheetData>
  <autoFilter ref="A3:L19" xr:uid="{042341DA-6E82-44A2-A7A4-6018472ADCAA}"/>
  <mergeCells count="4">
    <mergeCell ref="A2:F2"/>
    <mergeCell ref="A1:F1"/>
    <mergeCell ref="G1:L1"/>
    <mergeCell ref="G2:I2"/>
  </mergeCells>
  <conditionalFormatting sqref="K4:L19 A4:H4 A6:H6 A5:E5 A11:H11 A7:E10 G7:H10 H12 A12:E13 G13:H13 A14:D19 F14:H19 E14:E20">
    <cfRule type="expression" dxfId="3" priority="5">
      <formula>MOD(ROW(),2)=0</formula>
    </cfRule>
  </conditionalFormatting>
  <conditionalFormatting sqref="I4:J19">
    <cfRule type="cellIs" dxfId="2" priority="1" operator="between">
      <formula>15</formula>
      <formula>25</formula>
    </cfRule>
    <cfRule type="cellIs" dxfId="1" priority="2" operator="between">
      <formula>8</formula>
      <formula>12</formula>
    </cfRule>
    <cfRule type="cellIs" dxfId="0" priority="3" operator="between">
      <formula>1</formula>
      <formula>6</formula>
    </cfRule>
  </conditionalFormatting>
  <pageMargins left="0.70866141732283472" right="0.70866141732283472" top="0.74803149606299213" bottom="0.74803149606299213" header="0.31496062992125984" footer="0.31496062992125984"/>
  <pageSetup paperSize="9" scale="55"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0" ma:contentTypeDescription="Create a new document." ma:contentTypeScope="" ma:versionID="10c832296571daf3b65f62d0896ba2f8">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6cd503fbd924ea8a6fa829b036ad56b2"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T6W7HYUETC4M-6132631-287605</_dlc_DocId>
    <_dlc_DocIdUrl xmlns="bdacb442-bfc7-44df-9acc-2a4df8c8cb38">
      <Url>https://bucksbusinessfirst.sharepoint.com/sites/btvlep/_layouts/15/DocIdRedir.aspx?ID=T6W7HYUETC4M-6132631-287605</Url>
      <Description>T6W7HYUETC4M-6132631-287605</Description>
    </_dlc_DocIdUrl>
  </documentManagement>
</p:properties>
</file>

<file path=customXml/itemProps1.xml><?xml version="1.0" encoding="utf-8"?>
<ds:datastoreItem xmlns:ds="http://schemas.openxmlformats.org/officeDocument/2006/customXml" ds:itemID="{E6C2B3ED-EF36-4238-AC49-96C4B7A8B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08722-E6C4-4B11-991D-5C1C663618E9}">
  <ds:schemaRefs>
    <ds:schemaRef ds:uri="http://schemas.microsoft.com/sharepoint/events"/>
  </ds:schemaRefs>
</ds:datastoreItem>
</file>

<file path=customXml/itemProps3.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4.xml><?xml version="1.0" encoding="utf-8"?>
<ds:datastoreItem xmlns:ds="http://schemas.openxmlformats.org/officeDocument/2006/customXml" ds:itemID="{9B8388B6-2B8A-478A-9ADB-21BC97BE847C}">
  <ds:schemaRefs>
    <ds:schemaRef ds:uri="http://schemas.microsoft.com/office/2006/documentManagement/types"/>
    <ds:schemaRef ds:uri="f381c5e9-0710-4874-9e83-7dea9d48a2b2"/>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dacb442-bfc7-44df-9acc-2a4df8c8cb3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2020-01-30T10:22:23Z</cp:lastPrinted>
  <dcterms:created xsi:type="dcterms:W3CDTF">2020-01-29T14:26:47Z</dcterms:created>
  <dcterms:modified xsi:type="dcterms:W3CDTF">2020-11-30T13:56:28Z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7093cd87-16cd-45f7-a89f-d7b8cefa0b2a</vt:lpwstr>
  </property>
</Properties>
</file>